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 сотрудников\Платонова Т.В\Актуальное по НПА\ГРАНТЫ\Формы по грантам для сайта 17.08.2022\"/>
    </mc:Choice>
  </mc:AlternateContent>
  <xr:revisionPtr revIDLastSave="0" documentId="13_ncr:1_{F5BF7D79-A3B3-4936-8317-60B43979A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равка_Расчет%" sheetId="6" r:id="rId1"/>
    <sheet name="Отдел ФПСП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J16" i="6"/>
  <c r="J15" i="6"/>
  <c r="J17" i="6"/>
  <c r="J19" i="6"/>
  <c r="J21" i="6"/>
  <c r="J22" i="6"/>
  <c r="J23" i="6"/>
  <c r="J24" i="6"/>
  <c r="J25" i="6"/>
  <c r="J26" i="6"/>
  <c r="H19" i="6"/>
  <c r="F21" i="6"/>
  <c r="H21" i="6"/>
  <c r="F22" i="6"/>
  <c r="H22" i="6"/>
  <c r="F23" i="6"/>
  <c r="H23" i="6"/>
  <c r="F24" i="6"/>
  <c r="H24" i="6"/>
  <c r="F25" i="6"/>
  <c r="H25" i="6"/>
  <c r="H16" i="6"/>
  <c r="H17" i="6"/>
  <c r="H18" i="6"/>
  <c r="J18" i="6" s="1"/>
  <c r="H20" i="6"/>
  <c r="J20" i="6" s="1"/>
  <c r="H26" i="6"/>
  <c r="H15" i="6"/>
  <c r="F26" i="6"/>
  <c r="F20" i="6"/>
  <c r="F19" i="6"/>
  <c r="F18" i="6"/>
  <c r="F17" i="6"/>
  <c r="F16" i="6"/>
  <c r="J27" i="6" l="1"/>
  <c r="F29" i="6" s="1"/>
</calcChain>
</file>

<file path=xl/sharedStrings.xml><?xml version="1.0" encoding="utf-8"?>
<sst xmlns="http://schemas.openxmlformats.org/spreadsheetml/2006/main" count="53" uniqueCount="50">
  <si>
    <t>Да</t>
  </si>
  <si>
    <t>Нет</t>
  </si>
  <si>
    <t>Нет сведений</t>
  </si>
  <si>
    <t>№п/п</t>
  </si>
  <si>
    <t>Дата заключения:</t>
  </si>
  <si>
    <t>Комментарии (в том числе информация не указанная или отличная от информации в БКИ):</t>
  </si>
  <si>
    <t xml:space="preserve">  </t>
  </si>
  <si>
    <t>Наименование субъекта деятельности в сфере промышлннности</t>
  </si>
  <si>
    <t>/ Ф.И.О. /</t>
  </si>
  <si>
    <t>Заключение отдела финансовой поддержки субъектов деятельности в сфере промышленности МКК УФРП об оценке субъекта деятельности в сфере промышлннности  требованиям для получения гранта</t>
  </si>
  <si>
    <t>_______________ отдела финансовой поддержки 
субъектов деятельности в сфере промышленности</t>
  </si>
  <si>
    <t xml:space="preserve"> Оценка выполнения требования</t>
  </si>
  <si>
    <t>Осуществление субъектом деятельности в сфере промышленности видов экономической деятельности, относящихся к разделу «Обрабатывающие производства» Общероссийского классификатора видов экономической деятельности (за исключением классов 10, 11, 12, 18, 19, групп 20.53, 20.59, 24.46, подгруппы 20.14.1);</t>
  </si>
  <si>
    <t>Продолжительность регистрации субъекта деятельности в сфере промышленности в качестве юридического лица составляет не менее 24 календарных месяцев до дня подачи заявки на предоставление финансовой поддержки;</t>
  </si>
  <si>
    <t>Постановка  субъекта деятельности в сфере промышленности  на налоговый учет произведена по месту осуществления деятельности на территории Удмуртской Республики;</t>
  </si>
  <si>
    <t>Неполучение субъектом деятельности в сфере промышленности на первое число месяца, предшествующего месяцу, в котором планируется заключение договора о предоставлении финансовой поддержки, средств из бюджетов бюджетной системы Российской Федерации, предоставляемых в соответствии с иными нормативными правовыми актами, а также средств, предоставляемых иными государственными институтами развития, на цели пополнения оборотных средств;</t>
  </si>
  <si>
    <r>
      <t xml:space="preserve">Наличие у субъекта деятельности в сфере промышленности действующего на момент оказания финансовой поддержки кредитного договора и (или) дополнительного соглашения к кредитному договору об открытии кредитной линии, заключенного с кредитной организацией после </t>
    </r>
    <r>
      <rPr>
        <b/>
        <sz val="11"/>
        <color theme="1"/>
        <rFont val="Times New Roman"/>
        <family val="1"/>
        <charset val="204"/>
      </rPr>
      <t>21.04.2022;</t>
    </r>
  </si>
  <si>
    <r>
      <t xml:space="preserve">Наличие у субъекта деятельности в сфере промышленности действующего на момент оказания финансовой поддержки кредитного договора и (или) дополнительного соглашения к кредитному договору об открытии кредитной линии, заключенного </t>
    </r>
    <r>
      <rPr>
        <b/>
        <sz val="11"/>
        <color theme="1"/>
        <rFont val="Times New Roman"/>
        <family val="1"/>
        <charset val="204"/>
      </rPr>
      <t>на цели пополнения оборотных средств</t>
    </r>
    <r>
      <rPr>
        <sz val="11"/>
        <color theme="1"/>
        <rFont val="Times New Roman"/>
        <family val="1"/>
        <charset val="204"/>
      </rPr>
      <t xml:space="preserve">, указанные в указанных в пункте 4.5. Стандарта, </t>
    </r>
    <r>
      <rPr>
        <b/>
        <sz val="11"/>
        <color theme="1"/>
        <rFont val="Times New Roman"/>
        <family val="1"/>
        <charset val="204"/>
      </rPr>
      <t>с учетом ограничений, установленных в п.4.6.  Стандарта;</t>
    </r>
  </si>
  <si>
    <t>Отсутствие у субъекта деятельности в сфере промышленности задолженности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 в бюджеты бюджетной системы Российской Федерации, в размере, превышающем 50 тыс. рублей.</t>
  </si>
  <si>
    <t>с</t>
  </si>
  <si>
    <t xml:space="preserve">Остаток ссуднойзадолженности по  кредитному договору, 
рублей
 </t>
  </si>
  <si>
    <t xml:space="preserve">Количество
 дней
 пользования кредитом в расчетном
 периоде
</t>
  </si>
  <si>
    <t>Процентная ставка по кредитному договору, % годовых</t>
  </si>
  <si>
    <t xml:space="preserve">Размер начисленных и уплаченных процентов за расчетный период, рублей.
(Графа 2 х Графа 4 /100) х Графа 3 / 365
</t>
  </si>
  <si>
    <t>Расчетный период 
(с дд.мм.гггг по дд.мм.гггг)</t>
  </si>
  <si>
    <t>1.Полное наименование Заявителя – субъекта деятельности в сфере промышленности:</t>
  </si>
  <si>
    <t>2.Полное наименование Кредитной организации:</t>
  </si>
  <si>
    <t>3.Кредитный договор:</t>
  </si>
  <si>
    <t xml:space="preserve">Итого: </t>
  </si>
  <si>
    <t>Заявитель – субъект деятельности в сфере промышленности:</t>
  </si>
  <si>
    <t xml:space="preserve">                М.П. (при наличии)</t>
  </si>
  <si>
    <t xml:space="preserve">                   (должность)                               </t>
  </si>
  <si>
    <t>_______________________________</t>
  </si>
  <si>
    <t xml:space="preserve"> (подпись)    </t>
  </si>
  <si>
    <t>_______________</t>
  </si>
  <si>
    <t xml:space="preserve"> (расшифровка подписи)</t>
  </si>
  <si>
    <t>____________________________</t>
  </si>
  <si>
    <t>4.Период:</t>
  </si>
  <si>
    <t xml:space="preserve">5.Дата уплаты процентов за период: </t>
  </si>
  <si>
    <r>
      <t xml:space="preserve">6.Ключевая ставка Банка России, установленная </t>
    </r>
    <r>
      <rPr>
        <b/>
        <sz val="11"/>
        <color theme="1"/>
        <rFont val="Times New Roman"/>
        <family val="1"/>
        <charset val="204"/>
      </rPr>
      <t>на дату уплаты процентов</t>
    </r>
    <r>
      <rPr>
        <sz val="11"/>
        <color theme="1"/>
        <rFont val="Times New Roman"/>
        <family val="1"/>
        <charset val="204"/>
      </rPr>
      <t>, % годовых.</t>
    </r>
  </si>
  <si>
    <t>по</t>
  </si>
  <si>
    <t>дд.мм.гггг</t>
  </si>
  <si>
    <t>Дата подписания</t>
  </si>
  <si>
    <t>Размер запрашиваемой финансовой поддержки в форме гранта, рублей</t>
  </si>
  <si>
    <t>Размер финансовой поддержки 
в форме гранта, рублей. (Графа 2 х Графа 6 /100) х Графа 3 / 365</t>
  </si>
  <si>
    <t>Проценты, начисленные в соответствии с кредитным договором, оплачены своевременно и в полном объеме.</t>
  </si>
  <si>
    <t>Форма Справки-расчета Гранта</t>
  </si>
  <si>
    <t>СПРАВКА - РАСЧЕТ ГРАНТА
на предоставление финансовой поддержки в форме гранта
на компенсацию части затрат на уплату процентов по кредитному договору, полученным в российских кредитных организациях на цели пополнения оборотных средств</t>
  </si>
  <si>
    <t>Директору
фонда "Региональный фонд развития промышленности Пермского края"
М.М. Гакашеву</t>
  </si>
  <si>
    <t xml:space="preserve">Размер процентной ставки по гранту, %. (Графа 4 х 90%), если полученный результат больше п. 6, то графа 6 = п.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</si>
</sst>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i/>
      <sz val="11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4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7" zoomScaleNormal="100" zoomScaleSheetLayoutView="115" workbookViewId="0">
      <selection activeCell="N13" sqref="N13"/>
    </sheetView>
  </sheetViews>
  <sheetFormatPr defaultRowHeight="15" x14ac:dyDescent="0.25"/>
  <cols>
    <col min="1" max="1" width="11" style="2" customWidth="1"/>
    <col min="2" max="2" width="12" style="2" customWidth="1"/>
    <col min="3" max="5" width="18.42578125" style="2" customWidth="1"/>
    <col min="6" max="6" width="15.42578125" style="2" customWidth="1"/>
    <col min="7" max="7" width="8.42578125" style="2" customWidth="1"/>
    <col min="8" max="8" width="8.85546875" style="2" customWidth="1"/>
    <col min="9" max="9" width="10.42578125" style="2" customWidth="1"/>
    <col min="10" max="11" width="9.140625" style="2"/>
    <col min="12" max="12" width="1.7109375" style="2" customWidth="1"/>
    <col min="13" max="16384" width="9.140625" style="2"/>
  </cols>
  <sheetData>
    <row r="1" spans="1:14" x14ac:dyDescent="0.25">
      <c r="E1" s="63" t="s">
        <v>46</v>
      </c>
      <c r="F1" s="63"/>
      <c r="G1" s="63"/>
      <c r="H1" s="63"/>
      <c r="I1" s="63"/>
      <c r="J1" s="63"/>
      <c r="K1" s="63"/>
    </row>
    <row r="2" spans="1:14" ht="87.75" customHeight="1" x14ac:dyDescent="0.25">
      <c r="A2" s="8"/>
      <c r="B2" s="8"/>
      <c r="C2" s="8"/>
      <c r="D2" s="8"/>
      <c r="E2" s="8"/>
      <c r="F2" s="8"/>
      <c r="G2" s="8"/>
      <c r="H2" s="64" t="s">
        <v>48</v>
      </c>
      <c r="I2" s="64"/>
      <c r="J2" s="64"/>
      <c r="K2" s="64"/>
      <c r="M2" s="26"/>
    </row>
    <row r="3" spans="1:14" ht="100.5" customHeight="1" x14ac:dyDescent="0.25">
      <c r="A3" s="68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N3" s="26"/>
    </row>
    <row r="4" spans="1:14" ht="15" customHeight="1" x14ac:dyDescent="0.25">
      <c r="A4" s="8"/>
      <c r="B4" s="8"/>
      <c r="C4" s="8"/>
      <c r="D4" s="8"/>
      <c r="E4" s="8"/>
      <c r="F4" s="8"/>
      <c r="G4" s="8"/>
      <c r="H4" s="10"/>
      <c r="I4" s="10"/>
      <c r="J4" s="10"/>
      <c r="K4" s="10"/>
    </row>
    <row r="5" spans="1:14" ht="39.75" customHeight="1" x14ac:dyDescent="0.25">
      <c r="A5" s="57" t="s">
        <v>25</v>
      </c>
      <c r="B5" s="58"/>
      <c r="C5" s="58"/>
      <c r="D5" s="59"/>
      <c r="E5" s="61"/>
      <c r="F5" s="61"/>
      <c r="G5" s="61"/>
      <c r="H5" s="61"/>
      <c r="I5" s="61"/>
      <c r="J5" s="61"/>
      <c r="K5" s="61"/>
      <c r="N5" s="26"/>
    </row>
    <row r="6" spans="1:14" ht="22.5" customHeight="1" x14ac:dyDescent="0.25">
      <c r="A6" s="57" t="s">
        <v>26</v>
      </c>
      <c r="B6" s="58"/>
      <c r="C6" s="58"/>
      <c r="D6" s="59"/>
      <c r="E6" s="61"/>
      <c r="F6" s="61"/>
      <c r="G6" s="61"/>
      <c r="H6" s="61"/>
      <c r="I6" s="61"/>
      <c r="J6" s="61"/>
      <c r="K6" s="61"/>
    </row>
    <row r="7" spans="1:14" ht="22.5" customHeight="1" x14ac:dyDescent="0.25">
      <c r="A7" s="57" t="s">
        <v>27</v>
      </c>
      <c r="B7" s="58"/>
      <c r="C7" s="58"/>
      <c r="D7" s="59"/>
      <c r="E7" s="61"/>
      <c r="F7" s="61"/>
      <c r="G7" s="61"/>
      <c r="H7" s="61"/>
      <c r="I7" s="61"/>
      <c r="J7" s="61"/>
      <c r="K7" s="61"/>
    </row>
    <row r="8" spans="1:14" ht="18.75" customHeight="1" x14ac:dyDescent="0.25">
      <c r="A8" s="57" t="s">
        <v>37</v>
      </c>
      <c r="B8" s="58"/>
      <c r="C8" s="58"/>
      <c r="D8" s="59"/>
      <c r="E8" s="20" t="s">
        <v>19</v>
      </c>
      <c r="F8" s="24" t="s">
        <v>41</v>
      </c>
      <c r="G8" s="23" t="s">
        <v>40</v>
      </c>
      <c r="H8" s="62" t="s">
        <v>41</v>
      </c>
      <c r="I8" s="62"/>
      <c r="J8" s="21"/>
      <c r="K8" s="22"/>
    </row>
    <row r="9" spans="1:14" ht="22.5" customHeight="1" x14ac:dyDescent="0.25">
      <c r="A9" s="57" t="s">
        <v>38</v>
      </c>
      <c r="B9" s="58"/>
      <c r="C9" s="58"/>
      <c r="D9" s="59"/>
      <c r="E9" s="60" t="s">
        <v>41</v>
      </c>
      <c r="F9" s="60"/>
      <c r="G9" s="60"/>
      <c r="H9" s="60"/>
      <c r="I9" s="60"/>
      <c r="J9" s="60"/>
      <c r="K9" s="60"/>
    </row>
    <row r="10" spans="1:14" ht="33" customHeight="1" x14ac:dyDescent="0.25">
      <c r="A10" s="57" t="s">
        <v>39</v>
      </c>
      <c r="B10" s="58"/>
      <c r="C10" s="58"/>
      <c r="D10" s="59"/>
      <c r="E10" s="61"/>
      <c r="F10" s="61"/>
      <c r="G10" s="61"/>
      <c r="H10" s="61"/>
      <c r="I10" s="61"/>
      <c r="J10" s="61"/>
      <c r="K10" s="61"/>
    </row>
    <row r="11" spans="1:14" ht="19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4" ht="83.25" customHeight="1" x14ac:dyDescent="0.25">
      <c r="A12" s="53" t="s">
        <v>24</v>
      </c>
      <c r="B12" s="65"/>
      <c r="C12" s="50" t="s">
        <v>20</v>
      </c>
      <c r="D12" s="50" t="s">
        <v>21</v>
      </c>
      <c r="E12" s="50" t="s">
        <v>22</v>
      </c>
      <c r="F12" s="52" t="s">
        <v>23</v>
      </c>
      <c r="G12" s="52"/>
      <c r="H12" s="53" t="s">
        <v>49</v>
      </c>
      <c r="I12" s="54"/>
      <c r="J12" s="53" t="s">
        <v>44</v>
      </c>
      <c r="K12" s="54"/>
    </row>
    <row r="13" spans="1:14" ht="87.75" customHeight="1" x14ac:dyDescent="0.25">
      <c r="A13" s="66"/>
      <c r="B13" s="67"/>
      <c r="C13" s="51"/>
      <c r="D13" s="51"/>
      <c r="E13" s="51"/>
      <c r="F13" s="52"/>
      <c r="G13" s="52"/>
      <c r="H13" s="55"/>
      <c r="I13" s="56"/>
      <c r="J13" s="55"/>
      <c r="K13" s="56"/>
    </row>
    <row r="14" spans="1:14" ht="18" customHeight="1" x14ac:dyDescent="0.25">
      <c r="A14" s="70">
        <v>1</v>
      </c>
      <c r="B14" s="71"/>
      <c r="C14" s="3">
        <v>2</v>
      </c>
      <c r="D14" s="3">
        <v>3</v>
      </c>
      <c r="E14" s="3">
        <v>4</v>
      </c>
      <c r="F14" s="48">
        <v>5</v>
      </c>
      <c r="G14" s="49"/>
      <c r="H14" s="48">
        <v>6</v>
      </c>
      <c r="I14" s="49"/>
      <c r="J14" s="48">
        <v>7</v>
      </c>
      <c r="K14" s="49"/>
    </row>
    <row r="15" spans="1:14" ht="21" customHeight="1" x14ac:dyDescent="0.25">
      <c r="A15" s="11"/>
      <c r="B15" s="12"/>
      <c r="C15" s="13"/>
      <c r="D15" s="14"/>
      <c r="E15" s="14"/>
      <c r="F15" s="27">
        <f>ROUND((C15*(E15/100)*D15)/365,2)</f>
        <v>0</v>
      </c>
      <c r="G15" s="27"/>
      <c r="H15" s="27">
        <f>IF((ROUND(E15*0.9,2)&gt;$E$10),$E$10,ROUND(E15*0.9,2))</f>
        <v>0</v>
      </c>
      <c r="I15" s="27"/>
      <c r="J15" s="28">
        <f>ROUND((C15*(H15/100)*D15)/365,2)</f>
        <v>0</v>
      </c>
      <c r="K15" s="29"/>
    </row>
    <row r="16" spans="1:14" x14ac:dyDescent="0.25">
      <c r="A16" s="11"/>
      <c r="B16" s="12"/>
      <c r="C16" s="13"/>
      <c r="D16" s="14"/>
      <c r="E16" s="14"/>
      <c r="F16" s="27">
        <f t="shared" ref="F16:F26" si="0">ROUND((C16*(E16/100)*D16)/365,2)</f>
        <v>0</v>
      </c>
      <c r="G16" s="27"/>
      <c r="H16" s="27">
        <f t="shared" ref="H16:H26" si="1">IF((ROUND(E16*0.9,2)&gt;$E$10),$E$10,ROUND(E16*0.9,2))</f>
        <v>0</v>
      </c>
      <c r="I16" s="27"/>
      <c r="J16" s="28">
        <f>ROUND((C16*(H16/100)*D16)/365,2)</f>
        <v>0</v>
      </c>
      <c r="K16" s="29"/>
    </row>
    <row r="17" spans="1:11" x14ac:dyDescent="0.25">
      <c r="A17" s="11"/>
      <c r="B17" s="12"/>
      <c r="C17" s="13"/>
      <c r="D17" s="14"/>
      <c r="E17" s="14"/>
      <c r="F17" s="27">
        <f t="shared" si="0"/>
        <v>0</v>
      </c>
      <c r="G17" s="27"/>
      <c r="H17" s="27">
        <f t="shared" si="1"/>
        <v>0</v>
      </c>
      <c r="I17" s="27"/>
      <c r="J17" s="28">
        <f t="shared" ref="J17:J26" si="2">ROUND((C17*(H17/100)*D17)/365,2)</f>
        <v>0</v>
      </c>
      <c r="K17" s="29"/>
    </row>
    <row r="18" spans="1:11" x14ac:dyDescent="0.25">
      <c r="A18" s="11"/>
      <c r="B18" s="12"/>
      <c r="C18" s="13"/>
      <c r="D18" s="14"/>
      <c r="E18" s="14"/>
      <c r="F18" s="27">
        <f t="shared" si="0"/>
        <v>0</v>
      </c>
      <c r="G18" s="27"/>
      <c r="H18" s="27">
        <f t="shared" si="1"/>
        <v>0</v>
      </c>
      <c r="I18" s="27"/>
      <c r="J18" s="28">
        <f t="shared" si="2"/>
        <v>0</v>
      </c>
      <c r="K18" s="29"/>
    </row>
    <row r="19" spans="1:11" x14ac:dyDescent="0.25">
      <c r="A19" s="11"/>
      <c r="B19" s="12"/>
      <c r="C19" s="13"/>
      <c r="D19" s="14"/>
      <c r="E19" s="14"/>
      <c r="F19" s="27">
        <f t="shared" si="0"/>
        <v>0</v>
      </c>
      <c r="G19" s="27"/>
      <c r="H19" s="27">
        <f>IF((ROUND(E19*0.9,2)&gt;$E$10),$E$10,ROUND(E19*0.9,2))</f>
        <v>0</v>
      </c>
      <c r="I19" s="27"/>
      <c r="J19" s="28">
        <f t="shared" si="2"/>
        <v>0</v>
      </c>
      <c r="K19" s="29"/>
    </row>
    <row r="20" spans="1:11" x14ac:dyDescent="0.25">
      <c r="A20" s="11"/>
      <c r="B20" s="12"/>
      <c r="C20" s="13"/>
      <c r="D20" s="14"/>
      <c r="E20" s="14"/>
      <c r="F20" s="27">
        <f t="shared" si="0"/>
        <v>0</v>
      </c>
      <c r="G20" s="27"/>
      <c r="H20" s="27">
        <f t="shared" si="1"/>
        <v>0</v>
      </c>
      <c r="I20" s="27"/>
      <c r="J20" s="28">
        <f t="shared" si="2"/>
        <v>0</v>
      </c>
      <c r="K20" s="29"/>
    </row>
    <row r="21" spans="1:11" x14ac:dyDescent="0.25">
      <c r="A21" s="11"/>
      <c r="B21" s="12"/>
      <c r="C21" s="13"/>
      <c r="D21" s="14"/>
      <c r="E21" s="14"/>
      <c r="F21" s="27">
        <f t="shared" ref="F21:F25" si="3">ROUND((C21*(E21/100)*D21)/365,2)</f>
        <v>0</v>
      </c>
      <c r="G21" s="27"/>
      <c r="H21" s="27">
        <f t="shared" ref="H21:H25" si="4">IF((ROUND(E21*0.9,2)&gt;$E$10),$E$10,ROUND(E21*0.9,2))</f>
        <v>0</v>
      </c>
      <c r="I21" s="27"/>
      <c r="J21" s="28">
        <f t="shared" si="2"/>
        <v>0</v>
      </c>
      <c r="K21" s="29"/>
    </row>
    <row r="22" spans="1:11" x14ac:dyDescent="0.25">
      <c r="A22" s="11"/>
      <c r="B22" s="12"/>
      <c r="C22" s="13"/>
      <c r="D22" s="14"/>
      <c r="E22" s="14"/>
      <c r="F22" s="27">
        <f t="shared" si="3"/>
        <v>0</v>
      </c>
      <c r="G22" s="27"/>
      <c r="H22" s="27">
        <f t="shared" si="4"/>
        <v>0</v>
      </c>
      <c r="I22" s="27"/>
      <c r="J22" s="28">
        <f t="shared" si="2"/>
        <v>0</v>
      </c>
      <c r="K22" s="29"/>
    </row>
    <row r="23" spans="1:11" x14ac:dyDescent="0.25">
      <c r="A23" s="11"/>
      <c r="B23" s="12"/>
      <c r="C23" s="13"/>
      <c r="D23" s="14"/>
      <c r="E23" s="14"/>
      <c r="F23" s="27">
        <f t="shared" si="3"/>
        <v>0</v>
      </c>
      <c r="G23" s="27"/>
      <c r="H23" s="27">
        <f t="shared" si="4"/>
        <v>0</v>
      </c>
      <c r="I23" s="27"/>
      <c r="J23" s="28">
        <f t="shared" si="2"/>
        <v>0</v>
      </c>
      <c r="K23" s="29"/>
    </row>
    <row r="24" spans="1:11" x14ac:dyDescent="0.25">
      <c r="A24" s="11"/>
      <c r="B24" s="12"/>
      <c r="C24" s="13"/>
      <c r="D24" s="14"/>
      <c r="E24" s="14"/>
      <c r="F24" s="27">
        <f t="shared" si="3"/>
        <v>0</v>
      </c>
      <c r="G24" s="27"/>
      <c r="H24" s="27">
        <f t="shared" si="4"/>
        <v>0</v>
      </c>
      <c r="I24" s="27"/>
      <c r="J24" s="28">
        <f t="shared" si="2"/>
        <v>0</v>
      </c>
      <c r="K24" s="29"/>
    </row>
    <row r="25" spans="1:11" x14ac:dyDescent="0.25">
      <c r="A25" s="11"/>
      <c r="B25" s="12"/>
      <c r="C25" s="13"/>
      <c r="D25" s="14"/>
      <c r="E25" s="14"/>
      <c r="F25" s="27">
        <f t="shared" si="3"/>
        <v>0</v>
      </c>
      <c r="G25" s="27"/>
      <c r="H25" s="27">
        <f t="shared" si="4"/>
        <v>0</v>
      </c>
      <c r="I25" s="27"/>
      <c r="J25" s="28">
        <f t="shared" si="2"/>
        <v>0</v>
      </c>
      <c r="K25" s="29"/>
    </row>
    <row r="26" spans="1:11" x14ac:dyDescent="0.25">
      <c r="A26" s="11"/>
      <c r="B26" s="12"/>
      <c r="C26" s="15"/>
      <c r="D26" s="16"/>
      <c r="E26" s="16"/>
      <c r="F26" s="27">
        <f t="shared" si="0"/>
        <v>0</v>
      </c>
      <c r="G26" s="27"/>
      <c r="H26" s="27">
        <f t="shared" si="1"/>
        <v>0</v>
      </c>
      <c r="I26" s="27"/>
      <c r="J26" s="28">
        <f t="shared" si="2"/>
        <v>0</v>
      </c>
      <c r="K26" s="29"/>
    </row>
    <row r="27" spans="1:11" x14ac:dyDescent="0.25">
      <c r="A27" s="36" t="s">
        <v>28</v>
      </c>
      <c r="B27" s="37"/>
      <c r="C27" s="45"/>
      <c r="D27" s="46"/>
      <c r="E27" s="46"/>
      <c r="F27" s="46"/>
      <c r="G27" s="46"/>
      <c r="H27" s="46"/>
      <c r="I27" s="47"/>
      <c r="J27" s="38">
        <f>SUM(J15:K26)</f>
        <v>0</v>
      </c>
      <c r="K27" s="38"/>
    </row>
    <row r="29" spans="1:11" ht="24.75" customHeight="1" x14ac:dyDescent="0.25">
      <c r="A29" s="39" t="s">
        <v>43</v>
      </c>
      <c r="B29" s="40"/>
      <c r="C29" s="40"/>
      <c r="D29" s="40"/>
      <c r="E29" s="41"/>
      <c r="F29" s="42">
        <f>MIN(H27,J27)</f>
        <v>0</v>
      </c>
      <c r="G29" s="43"/>
      <c r="H29" s="43"/>
      <c r="I29" s="43"/>
      <c r="J29" s="43"/>
      <c r="K29" s="44"/>
    </row>
    <row r="31" spans="1:11" ht="33.75" customHeight="1" x14ac:dyDescent="0.25">
      <c r="A31" s="32" t="s">
        <v>45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9.75" customHeight="1" x14ac:dyDescent="0.25"/>
    <row r="33" spans="1:6" x14ac:dyDescent="0.25">
      <c r="A33" s="30" t="s">
        <v>29</v>
      </c>
      <c r="B33" s="30"/>
      <c r="C33" s="30"/>
      <c r="D33" s="30"/>
      <c r="E33" s="30"/>
    </row>
    <row r="34" spans="1:6" ht="9" customHeight="1" x14ac:dyDescent="0.25">
      <c r="A34" s="17"/>
    </row>
    <row r="35" spans="1:6" x14ac:dyDescent="0.25">
      <c r="A35" s="31" t="s">
        <v>32</v>
      </c>
      <c r="B35" s="31"/>
      <c r="C35" s="31"/>
      <c r="D35" s="2" t="s">
        <v>34</v>
      </c>
      <c r="E35" s="35" t="s">
        <v>36</v>
      </c>
      <c r="F35" s="35"/>
    </row>
    <row r="36" spans="1:6" x14ac:dyDescent="0.25">
      <c r="A36" s="18" t="s">
        <v>31</v>
      </c>
      <c r="D36" s="7" t="s">
        <v>33</v>
      </c>
      <c r="E36" s="34" t="s">
        <v>35</v>
      </c>
      <c r="F36" s="34"/>
    </row>
    <row r="37" spans="1:6" x14ac:dyDescent="0.25">
      <c r="A37" s="18"/>
    </row>
    <row r="38" spans="1:6" x14ac:dyDescent="0.25">
      <c r="A38" s="18"/>
      <c r="E38" s="6"/>
    </row>
    <row r="39" spans="1:6" x14ac:dyDescent="0.25">
      <c r="A39" s="9" t="s">
        <v>30</v>
      </c>
      <c r="B39" s="7"/>
      <c r="D39" s="2" t="s">
        <v>42</v>
      </c>
      <c r="E39" s="25" t="s">
        <v>41</v>
      </c>
    </row>
    <row r="40" spans="1:6" ht="11.25" customHeight="1" x14ac:dyDescent="0.25">
      <c r="A40" s="17"/>
    </row>
    <row r="41" spans="1:6" ht="11.25" customHeight="1" x14ac:dyDescent="0.25">
      <c r="A41" s="17"/>
    </row>
    <row r="42" spans="1:6" ht="12.75" customHeight="1" x14ac:dyDescent="0.25">
      <c r="A42" s="19"/>
    </row>
    <row r="43" spans="1:6" x14ac:dyDescent="0.25">
      <c r="A43" s="17"/>
    </row>
  </sheetData>
  <mergeCells count="72">
    <mergeCell ref="E1:K1"/>
    <mergeCell ref="H2:K2"/>
    <mergeCell ref="A12:B13"/>
    <mergeCell ref="H18:I18"/>
    <mergeCell ref="H20:I20"/>
    <mergeCell ref="F18:G18"/>
    <mergeCell ref="A7:D7"/>
    <mergeCell ref="E7:K7"/>
    <mergeCell ref="F14:G14"/>
    <mergeCell ref="A5:D5"/>
    <mergeCell ref="A3:K3"/>
    <mergeCell ref="E5:K5"/>
    <mergeCell ref="A6:D6"/>
    <mergeCell ref="E6:K6"/>
    <mergeCell ref="J15:K15"/>
    <mergeCell ref="A14:B14"/>
    <mergeCell ref="A8:D8"/>
    <mergeCell ref="A9:D9"/>
    <mergeCell ref="E9:K9"/>
    <mergeCell ref="A10:D10"/>
    <mergeCell ref="E10:K10"/>
    <mergeCell ref="H8:I8"/>
    <mergeCell ref="J14:K14"/>
    <mergeCell ref="C12:C13"/>
    <mergeCell ref="D12:D13"/>
    <mergeCell ref="E12:E13"/>
    <mergeCell ref="F12:G13"/>
    <mergeCell ref="H12:I13"/>
    <mergeCell ref="J12:K13"/>
    <mergeCell ref="H14:I14"/>
    <mergeCell ref="J26:K26"/>
    <mergeCell ref="A27:B27"/>
    <mergeCell ref="J27:K27"/>
    <mergeCell ref="A29:E29"/>
    <mergeCell ref="F29:K29"/>
    <mergeCell ref="F26:G26"/>
    <mergeCell ref="H26:I26"/>
    <mergeCell ref="C27:I27"/>
    <mergeCell ref="A33:E33"/>
    <mergeCell ref="A35:C35"/>
    <mergeCell ref="A31:K31"/>
    <mergeCell ref="E36:F36"/>
    <mergeCell ref="E35:F35"/>
    <mergeCell ref="F15:G15"/>
    <mergeCell ref="H15:I15"/>
    <mergeCell ref="F20:G20"/>
    <mergeCell ref="J20:K20"/>
    <mergeCell ref="J16:K16"/>
    <mergeCell ref="J18:K18"/>
    <mergeCell ref="F19:G19"/>
    <mergeCell ref="H19:I19"/>
    <mergeCell ref="J19:K19"/>
    <mergeCell ref="F17:G17"/>
    <mergeCell ref="H17:I17"/>
    <mergeCell ref="J17:K17"/>
    <mergeCell ref="F16:G16"/>
    <mergeCell ref="H16:I16"/>
    <mergeCell ref="F21:G21"/>
    <mergeCell ref="H21:I21"/>
    <mergeCell ref="J21:K21"/>
    <mergeCell ref="F22:G22"/>
    <mergeCell ref="H22:I22"/>
    <mergeCell ref="J22:K22"/>
    <mergeCell ref="F25:G25"/>
    <mergeCell ref="H25:I25"/>
    <mergeCell ref="J25:K25"/>
    <mergeCell ref="F23:G23"/>
    <mergeCell ref="H23:I23"/>
    <mergeCell ref="J23:K23"/>
    <mergeCell ref="F24:G24"/>
    <mergeCell ref="H24:I24"/>
    <mergeCell ref="J24:K24"/>
  </mergeCells>
  <pageMargins left="0.39370078740157483" right="0.39370078740157483" top="0.35433070866141736" bottom="0.55118110236220474" header="0.31496062992125984" footer="0.31496062992125984"/>
  <pageSetup paperSize="9" scale="68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opLeftCell="A22" workbookViewId="0">
      <selection activeCell="A38" sqref="A38:I38"/>
    </sheetView>
  </sheetViews>
  <sheetFormatPr defaultRowHeight="15" x14ac:dyDescent="0.25"/>
  <cols>
    <col min="1" max="1" width="5.42578125" style="2" customWidth="1"/>
    <col min="2" max="6" width="18.42578125" style="2" customWidth="1"/>
    <col min="7" max="7" width="8.42578125" style="2" customWidth="1"/>
    <col min="8" max="8" width="8.85546875" style="2" customWidth="1"/>
    <col min="9" max="9" width="10.42578125" style="2" customWidth="1"/>
    <col min="10" max="16384" width="9.140625" style="2"/>
  </cols>
  <sheetData>
    <row r="1" spans="1:9" ht="12" customHeight="1" x14ac:dyDescent="0.25">
      <c r="A1" s="1"/>
      <c r="B1" s="1"/>
      <c r="C1" s="1"/>
      <c r="D1" s="1"/>
      <c r="E1" s="1"/>
      <c r="F1" s="1"/>
      <c r="G1" s="72"/>
      <c r="H1" s="72"/>
      <c r="I1" s="72"/>
    </row>
    <row r="2" spans="1:9" ht="12" customHeight="1" x14ac:dyDescent="0.25">
      <c r="A2" s="1"/>
      <c r="B2" s="1"/>
      <c r="C2" s="1"/>
      <c r="D2" s="1"/>
      <c r="E2" s="73"/>
      <c r="F2" s="73"/>
      <c r="G2" s="73"/>
      <c r="H2" s="73"/>
      <c r="I2" s="73"/>
    </row>
    <row r="3" spans="1:9" ht="1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customHeight="1" x14ac:dyDescent="0.25">
      <c r="A4" s="74" t="s">
        <v>9</v>
      </c>
      <c r="B4" s="74"/>
      <c r="C4" s="74"/>
      <c r="D4" s="74"/>
      <c r="E4" s="74"/>
      <c r="F4" s="74"/>
      <c r="G4" s="74"/>
      <c r="H4" s="74"/>
      <c r="I4" s="74"/>
    </row>
    <row r="5" spans="1:9" ht="25.5" customHeight="1" x14ac:dyDescent="0.25">
      <c r="A5" s="74"/>
      <c r="B5" s="74"/>
      <c r="C5" s="74"/>
      <c r="D5" s="74"/>
      <c r="E5" s="74"/>
      <c r="F5" s="74"/>
      <c r="G5" s="74"/>
      <c r="H5" s="74"/>
      <c r="I5" s="74"/>
    </row>
    <row r="6" spans="1:9" ht="5.2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7" customHeight="1" x14ac:dyDescent="0.25">
      <c r="A7" s="68" t="s">
        <v>6</v>
      </c>
      <c r="B7" s="68"/>
      <c r="C7" s="68"/>
      <c r="D7" s="68"/>
      <c r="E7" s="68"/>
      <c r="F7" s="68"/>
      <c r="G7" s="68"/>
      <c r="H7" s="68"/>
      <c r="I7" s="68"/>
    </row>
    <row r="8" spans="1:9" ht="4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45.75" customHeight="1" x14ac:dyDescent="0.25">
      <c r="A9" s="4">
        <v>1</v>
      </c>
      <c r="B9" s="75" t="s">
        <v>7</v>
      </c>
      <c r="C9" s="75"/>
      <c r="D9" s="76"/>
      <c r="E9" s="77"/>
      <c r="F9" s="77"/>
      <c r="G9" s="77"/>
      <c r="H9" s="77"/>
      <c r="I9" s="78"/>
    </row>
    <row r="10" spans="1:9" ht="8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26.2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</row>
    <row r="12" spans="1:9" s="5" customFormat="1" ht="28.5" x14ac:dyDescent="0.25">
      <c r="A12" s="3" t="s">
        <v>3</v>
      </c>
      <c r="B12" s="48" t="s">
        <v>11</v>
      </c>
      <c r="C12" s="84"/>
      <c r="D12" s="84"/>
      <c r="E12" s="84"/>
      <c r="F12" s="49"/>
      <c r="G12" s="3" t="s">
        <v>0</v>
      </c>
      <c r="H12" s="3" t="s">
        <v>1</v>
      </c>
      <c r="I12" s="3" t="s">
        <v>2</v>
      </c>
    </row>
    <row r="13" spans="1:9" ht="60" customHeight="1" x14ac:dyDescent="0.25">
      <c r="A13" s="4">
        <v>1</v>
      </c>
      <c r="B13" s="82" t="s">
        <v>12</v>
      </c>
      <c r="C13" s="82"/>
      <c r="D13" s="82"/>
      <c r="E13" s="82"/>
      <c r="F13" s="82"/>
      <c r="G13" s="4"/>
      <c r="H13" s="4"/>
      <c r="I13" s="4"/>
    </row>
    <row r="14" spans="1:9" ht="60" customHeight="1" x14ac:dyDescent="0.25">
      <c r="A14" s="4">
        <v>2</v>
      </c>
      <c r="B14" s="82" t="s">
        <v>13</v>
      </c>
      <c r="C14" s="82"/>
      <c r="D14" s="82"/>
      <c r="E14" s="82"/>
      <c r="F14" s="82"/>
      <c r="G14" s="4"/>
      <c r="H14" s="4"/>
      <c r="I14" s="4"/>
    </row>
    <row r="15" spans="1:9" ht="60" customHeight="1" x14ac:dyDescent="0.25">
      <c r="A15" s="4">
        <v>3</v>
      </c>
      <c r="B15" s="82" t="s">
        <v>14</v>
      </c>
      <c r="C15" s="82"/>
      <c r="D15" s="82"/>
      <c r="E15" s="82"/>
      <c r="F15" s="82"/>
      <c r="G15" s="4"/>
      <c r="H15" s="4"/>
      <c r="I15" s="4"/>
    </row>
    <row r="16" spans="1:9" ht="96.75" customHeight="1" x14ac:dyDescent="0.25">
      <c r="A16" s="4">
        <v>4</v>
      </c>
      <c r="B16" s="82" t="s">
        <v>15</v>
      </c>
      <c r="C16" s="82"/>
      <c r="D16" s="82"/>
      <c r="E16" s="82"/>
      <c r="F16" s="82"/>
      <c r="G16" s="4"/>
      <c r="H16" s="4"/>
      <c r="I16" s="4"/>
    </row>
    <row r="17" spans="1:9" ht="73.5" customHeight="1" x14ac:dyDescent="0.25">
      <c r="A17" s="4">
        <v>5</v>
      </c>
      <c r="B17" s="82" t="s">
        <v>16</v>
      </c>
      <c r="C17" s="82"/>
      <c r="D17" s="82"/>
      <c r="E17" s="82"/>
      <c r="F17" s="82"/>
      <c r="G17" s="4"/>
      <c r="H17" s="4"/>
      <c r="I17" s="4"/>
    </row>
    <row r="18" spans="1:9" ht="73.5" customHeight="1" x14ac:dyDescent="0.25">
      <c r="A18" s="4">
        <v>6</v>
      </c>
      <c r="B18" s="82" t="s">
        <v>17</v>
      </c>
      <c r="C18" s="82"/>
      <c r="D18" s="82"/>
      <c r="E18" s="82"/>
      <c r="F18" s="82"/>
      <c r="G18" s="4"/>
      <c r="H18" s="4"/>
      <c r="I18" s="4"/>
    </row>
    <row r="19" spans="1:9" ht="69.75" customHeight="1" x14ac:dyDescent="0.25">
      <c r="A19" s="4">
        <v>7</v>
      </c>
      <c r="B19" s="82" t="s">
        <v>18</v>
      </c>
      <c r="C19" s="82"/>
      <c r="D19" s="82"/>
      <c r="E19" s="82"/>
      <c r="F19" s="82"/>
      <c r="G19" s="4"/>
      <c r="H19" s="4"/>
      <c r="I19" s="4"/>
    </row>
    <row r="20" spans="1:9" ht="4.5" customHeight="1" x14ac:dyDescent="0.25"/>
    <row r="21" spans="1:9" x14ac:dyDescent="0.25">
      <c r="A21" s="2" t="s">
        <v>5</v>
      </c>
    </row>
    <row r="22" spans="1:9" ht="18" customHeight="1" x14ac:dyDescent="0.25">
      <c r="A22" s="79"/>
      <c r="B22" s="80"/>
      <c r="C22" s="80"/>
      <c r="D22" s="80"/>
      <c r="E22" s="80"/>
      <c r="F22" s="80"/>
      <c r="G22" s="80"/>
      <c r="H22" s="80"/>
      <c r="I22" s="81"/>
    </row>
    <row r="23" spans="1:9" ht="18" customHeight="1" x14ac:dyDescent="0.25">
      <c r="A23" s="79"/>
      <c r="B23" s="80"/>
      <c r="C23" s="80"/>
      <c r="D23" s="80"/>
      <c r="E23" s="80"/>
      <c r="F23" s="80"/>
      <c r="G23" s="80"/>
      <c r="H23" s="80"/>
      <c r="I23" s="81"/>
    </row>
    <row r="24" spans="1:9" ht="18" customHeight="1" x14ac:dyDescent="0.25">
      <c r="A24" s="79"/>
      <c r="B24" s="80"/>
      <c r="C24" s="80"/>
      <c r="D24" s="80"/>
      <c r="E24" s="80"/>
      <c r="F24" s="80"/>
      <c r="G24" s="80"/>
      <c r="H24" s="80"/>
      <c r="I24" s="81"/>
    </row>
    <row r="25" spans="1:9" ht="18" customHeight="1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6" spans="1:9" ht="18" customHeight="1" x14ac:dyDescent="0.25">
      <c r="A26" s="79"/>
      <c r="B26" s="80"/>
      <c r="C26" s="80"/>
      <c r="D26" s="80"/>
      <c r="E26" s="80"/>
      <c r="F26" s="80"/>
      <c r="G26" s="80"/>
      <c r="H26" s="80"/>
      <c r="I26" s="81"/>
    </row>
    <row r="27" spans="1:9" ht="18" customHeight="1" x14ac:dyDescent="0.25">
      <c r="A27" s="79"/>
      <c r="B27" s="80"/>
      <c r="C27" s="80"/>
      <c r="D27" s="80"/>
      <c r="E27" s="80"/>
      <c r="F27" s="80"/>
      <c r="G27" s="80"/>
      <c r="H27" s="80"/>
      <c r="I27" s="81"/>
    </row>
    <row r="28" spans="1:9" ht="18" customHeight="1" x14ac:dyDescent="0.25">
      <c r="A28" s="79"/>
      <c r="B28" s="80"/>
      <c r="C28" s="80"/>
      <c r="D28" s="80"/>
      <c r="E28" s="80"/>
      <c r="F28" s="80"/>
      <c r="G28" s="80"/>
      <c r="H28" s="80"/>
      <c r="I28" s="81"/>
    </row>
    <row r="29" spans="1:9" ht="18" customHeight="1" x14ac:dyDescent="0.25">
      <c r="A29" s="79"/>
      <c r="B29" s="80"/>
      <c r="C29" s="80"/>
      <c r="D29" s="80"/>
      <c r="E29" s="80"/>
      <c r="F29" s="80"/>
      <c r="G29" s="80"/>
      <c r="H29" s="80"/>
      <c r="I29" s="81"/>
    </row>
    <row r="30" spans="1:9" ht="18" customHeight="1" x14ac:dyDescent="0.25">
      <c r="A30" s="79"/>
      <c r="B30" s="80"/>
      <c r="C30" s="80"/>
      <c r="D30" s="80"/>
      <c r="E30" s="80"/>
      <c r="F30" s="80"/>
      <c r="G30" s="80"/>
      <c r="H30" s="80"/>
      <c r="I30" s="81"/>
    </row>
    <row r="31" spans="1:9" ht="18" customHeight="1" x14ac:dyDescent="0.25">
      <c r="A31" s="79"/>
      <c r="B31" s="80"/>
      <c r="C31" s="80"/>
      <c r="D31" s="80"/>
      <c r="E31" s="80"/>
      <c r="F31" s="80"/>
      <c r="G31" s="80"/>
      <c r="H31" s="80"/>
      <c r="I31" s="81"/>
    </row>
    <row r="32" spans="1:9" ht="18" customHeight="1" x14ac:dyDescent="0.25">
      <c r="A32" s="79"/>
      <c r="B32" s="80"/>
      <c r="C32" s="80"/>
      <c r="D32" s="80"/>
      <c r="E32" s="80"/>
      <c r="F32" s="80"/>
      <c r="G32" s="80"/>
      <c r="H32" s="80"/>
      <c r="I32" s="81"/>
    </row>
    <row r="33" spans="1:9" ht="18" customHeight="1" x14ac:dyDescent="0.25">
      <c r="A33" s="79"/>
      <c r="B33" s="80"/>
      <c r="C33" s="80"/>
      <c r="D33" s="80"/>
      <c r="E33" s="80"/>
      <c r="F33" s="80"/>
      <c r="G33" s="80"/>
      <c r="H33" s="80"/>
      <c r="I33" s="81"/>
    </row>
    <row r="34" spans="1:9" ht="18" customHeight="1" x14ac:dyDescent="0.25">
      <c r="A34" s="79"/>
      <c r="B34" s="80"/>
      <c r="C34" s="80"/>
      <c r="D34" s="80"/>
      <c r="E34" s="80"/>
      <c r="F34" s="80"/>
      <c r="G34" s="80"/>
      <c r="H34" s="80"/>
      <c r="I34" s="81"/>
    </row>
    <row r="35" spans="1:9" ht="10.5" customHeight="1" x14ac:dyDescent="0.25"/>
    <row r="36" spans="1:9" ht="6" customHeight="1" x14ac:dyDescent="0.25"/>
    <row r="37" spans="1:9" ht="10.5" customHeight="1" x14ac:dyDescent="0.25"/>
    <row r="38" spans="1:9" ht="42.75" customHeight="1" x14ac:dyDescent="0.25">
      <c r="A38" s="85" t="s">
        <v>10</v>
      </c>
      <c r="B38" s="86"/>
      <c r="C38" s="86"/>
      <c r="D38" s="86"/>
      <c r="E38" s="6"/>
      <c r="F38" s="6"/>
      <c r="G38" s="6"/>
      <c r="H38" s="34" t="s">
        <v>8</v>
      </c>
      <c r="I38" s="34"/>
    </row>
    <row r="40" spans="1:9" x14ac:dyDescent="0.25">
      <c r="A40" s="2" t="s">
        <v>4</v>
      </c>
      <c r="C40" s="6"/>
      <c r="D40" s="6"/>
    </row>
  </sheetData>
  <mergeCells count="30">
    <mergeCell ref="H38:I38"/>
    <mergeCell ref="A38:D38"/>
    <mergeCell ref="A29:I29"/>
    <mergeCell ref="A30:I30"/>
    <mergeCell ref="A31:I31"/>
    <mergeCell ref="A32:I32"/>
    <mergeCell ref="A33:I33"/>
    <mergeCell ref="A34:I34"/>
    <mergeCell ref="A28:I28"/>
    <mergeCell ref="B19:F19"/>
    <mergeCell ref="A22:I22"/>
    <mergeCell ref="A11:I11"/>
    <mergeCell ref="B12:F12"/>
    <mergeCell ref="B13:F13"/>
    <mergeCell ref="B14:F14"/>
    <mergeCell ref="B16:F16"/>
    <mergeCell ref="B17:F17"/>
    <mergeCell ref="B15:F15"/>
    <mergeCell ref="B18:F18"/>
    <mergeCell ref="A23:I23"/>
    <mergeCell ref="A24:I24"/>
    <mergeCell ref="A25:I25"/>
    <mergeCell ref="A26:I26"/>
    <mergeCell ref="A27:I27"/>
    <mergeCell ref="G1:I1"/>
    <mergeCell ref="E2:I2"/>
    <mergeCell ref="A4:I5"/>
    <mergeCell ref="A7:I7"/>
    <mergeCell ref="B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Справка_Расчет%</vt:lpstr>
      <vt:lpstr>Отдел ФПСП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Мурыгина Наталья Александровна</dc:creator>
  <cp:lastModifiedBy>Власова</cp:lastModifiedBy>
  <cp:lastPrinted>2022-08-17T10:21:35Z</cp:lastPrinted>
  <dcterms:created xsi:type="dcterms:W3CDTF">2014-10-23T07:57:34Z</dcterms:created>
  <dcterms:modified xsi:type="dcterms:W3CDTF">2022-09-12T11:53:52Z</dcterms:modified>
</cp:coreProperties>
</file>